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Scenario Summary" sheetId="4" r:id="rId1"/>
    <sheet name="Sheet1" sheetId="1" r:id="rId2"/>
    <sheet name="Sheet2" sheetId="2" r:id="rId3"/>
    <sheet name="Sheet3" sheetId="3" r:id="rId4"/>
  </sheets>
  <definedNames>
    <definedName name="Amt_Borrowed">Sheet1!$D$2</definedName>
    <definedName name="Annual_int_rate">Sheet1!$D$4</definedName>
    <definedName name="Number_of_Months">Sheet1!$D$3</definedName>
  </definedNames>
  <calcPr calcId="124519"/>
</workbook>
</file>

<file path=xl/calcChain.xml><?xml version="1.0" encoding="utf-8"?>
<calcChain xmlns="http://schemas.openxmlformats.org/spreadsheetml/2006/main">
  <c r="D5" i="1"/>
</calcChain>
</file>

<file path=xl/sharedStrings.xml><?xml version="1.0" encoding="utf-8"?>
<sst xmlns="http://schemas.openxmlformats.org/spreadsheetml/2006/main" count="21" uniqueCount="19">
  <si>
    <t>Amt Borrowed</t>
  </si>
  <si>
    <t>Number of Months</t>
  </si>
  <si>
    <t>Annual int rate</t>
  </si>
  <si>
    <t>Monthly Payment</t>
  </si>
  <si>
    <t>Amt_Borrowed</t>
  </si>
  <si>
    <t>Number_of_Months</t>
  </si>
  <si>
    <t>Annual_int_rate</t>
  </si>
  <si>
    <t>$D$5</t>
  </si>
  <si>
    <t>Lowest payment</t>
  </si>
  <si>
    <t>Created by Tech Services on 8/17/2003</t>
  </si>
  <si>
    <t>Most likely payment</t>
  </si>
  <si>
    <t>Highest payment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</si>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</sst>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8">
    <font>
      <sz val="10"/>
      <name val="Arial"/>
    </font>
    <font>
      <sz val="10"/>
      <name val="Arial"/>
    </font>
    <font>
      <sz val="8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9" fontId="0" fillId="0" borderId="0" xfId="2" applyFont="1"/>
    <xf numFmtId="44" fontId="0" fillId="0" borderId="0" xfId="1" applyFont="1"/>
    <xf numFmtId="8" fontId="0" fillId="0" borderId="0" xfId="0" applyNumberFormat="1"/>
    <xf numFmtId="0" fontId="0" fillId="0" borderId="0" xfId="0" applyFill="1" applyBorder="1" applyAlignment="1"/>
    <xf numFmtId="44" fontId="0" fillId="0" borderId="0" xfId="0" applyNumberFormat="1" applyFill="1" applyBorder="1" applyAlignment="1"/>
    <xf numFmtId="9" fontId="0" fillId="0" borderId="0" xfId="0" applyNumberFormat="1" applyFill="1" applyBorder="1" applyAlignment="1"/>
    <xf numFmtId="8" fontId="0" fillId="0" borderId="1" xfId="0" applyNumberFormat="1" applyFill="1" applyBorder="1" applyAlignment="1"/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0" fillId="0" borderId="4" xfId="0" applyFill="1" applyBorder="1" applyAlignment="1"/>
    <xf numFmtId="0" fontId="4" fillId="3" borderId="0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44" fontId="0" fillId="4" borderId="0" xfId="0" applyNumberFormat="1" applyFill="1" applyBorder="1" applyAlignment="1"/>
    <xf numFmtId="0" fontId="0" fillId="4" borderId="0" xfId="0" applyFill="1" applyBorder="1" applyAlignment="1"/>
    <xf numFmtId="9" fontId="0" fillId="4" borderId="0" xfId="0" applyNumberFormat="1" applyFill="1" applyBorder="1" applyAlignment="1"/>
    <xf numFmtId="0" fontId="7" fillId="0" borderId="0" xfId="0" applyFont="1" applyFill="1" applyBorder="1" applyAlignment="1">
      <alignment vertical="top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G13"/>
  <sheetViews>
    <sheetView showGridLines="0" tabSelected="1" workbookViewId="0">
      <selection activeCell="C15" sqref="C15"/>
    </sheetView>
  </sheetViews>
  <sheetFormatPr defaultRowHeight="12.75" outlineLevelRow="1" outlineLevelCol="1"/>
  <cols>
    <col min="3" max="3" width="18.5703125" bestFit="1" customWidth="1"/>
    <col min="4" max="7" width="16.28515625" bestFit="1" customWidth="1" outlineLevel="1"/>
  </cols>
  <sheetData>
    <row r="1" spans="2:7" ht="13.5" thickBot="1"/>
    <row r="2" spans="2:7" ht="15">
      <c r="B2" s="9" t="s">
        <v>12</v>
      </c>
      <c r="C2" s="9"/>
      <c r="D2" s="14"/>
      <c r="E2" s="14"/>
      <c r="F2" s="14"/>
      <c r="G2" s="14"/>
    </row>
    <row r="3" spans="2:7" ht="15" collapsed="1">
      <c r="B3" s="8"/>
      <c r="C3" s="8"/>
      <c r="D3" s="15" t="s">
        <v>14</v>
      </c>
      <c r="E3" s="15" t="s">
        <v>8</v>
      </c>
      <c r="F3" s="15" t="s">
        <v>10</v>
      </c>
      <c r="G3" s="15" t="s">
        <v>11</v>
      </c>
    </row>
    <row r="4" spans="2:7" ht="33.75" hidden="1" outlineLevel="1">
      <c r="B4" s="11"/>
      <c r="C4" s="11"/>
      <c r="D4" s="4"/>
      <c r="E4" s="19" t="s">
        <v>9</v>
      </c>
      <c r="F4" s="19" t="s">
        <v>9</v>
      </c>
      <c r="G4" s="19" t="s">
        <v>9</v>
      </c>
    </row>
    <row r="5" spans="2:7">
      <c r="B5" s="12" t="s">
        <v>13</v>
      </c>
      <c r="C5" s="12"/>
      <c r="D5" s="10"/>
      <c r="E5" s="10"/>
      <c r="F5" s="10"/>
      <c r="G5" s="10"/>
    </row>
    <row r="6" spans="2:7" outlineLevel="1">
      <c r="B6" s="11"/>
      <c r="C6" s="11" t="s">
        <v>4</v>
      </c>
      <c r="D6" s="5">
        <v>400000</v>
      </c>
      <c r="E6" s="16">
        <v>300000</v>
      </c>
      <c r="F6" s="16">
        <v>400000</v>
      </c>
      <c r="G6" s="16">
        <v>550000</v>
      </c>
    </row>
    <row r="7" spans="2:7" outlineLevel="1">
      <c r="B7" s="11"/>
      <c r="C7" s="11" t="s">
        <v>5</v>
      </c>
      <c r="D7" s="4">
        <v>180</v>
      </c>
      <c r="E7" s="17">
        <v>360</v>
      </c>
      <c r="F7" s="17">
        <v>240</v>
      </c>
      <c r="G7" s="17">
        <v>180</v>
      </c>
    </row>
    <row r="8" spans="2:7" outlineLevel="1">
      <c r="B8" s="11"/>
      <c r="C8" s="11" t="s">
        <v>6</v>
      </c>
      <c r="D8" s="6">
        <v>0.06</v>
      </c>
      <c r="E8" s="18">
        <v>0.04</v>
      </c>
      <c r="F8" s="18">
        <v>0.06</v>
      </c>
      <c r="G8" s="18">
        <v>0.08</v>
      </c>
    </row>
    <row r="9" spans="2:7">
      <c r="B9" s="12" t="s">
        <v>15</v>
      </c>
      <c r="C9" s="12"/>
      <c r="D9" s="10"/>
      <c r="E9" s="10"/>
      <c r="F9" s="10"/>
      <c r="G9" s="10"/>
    </row>
    <row r="10" spans="2:7" ht="13.5" outlineLevel="1" thickBot="1">
      <c r="B10" s="13"/>
      <c r="C10" s="13" t="s">
        <v>7</v>
      </c>
      <c r="D10" s="7">
        <v>3375.42731219387</v>
      </c>
      <c r="E10" s="7">
        <v>1432.24588639636</v>
      </c>
      <c r="F10" s="7">
        <v>2865.7242339127001</v>
      </c>
      <c r="G10" s="7">
        <v>5256.0864638169596</v>
      </c>
    </row>
    <row r="11" spans="2:7">
      <c r="B11" t="s">
        <v>16</v>
      </c>
    </row>
    <row r="12" spans="2:7">
      <c r="B12" t="s">
        <v>17</v>
      </c>
    </row>
    <row r="13" spans="2:7">
      <c r="B13" t="s">
        <v>18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2:D5"/>
  <sheetViews>
    <sheetView zoomScale="75" workbookViewId="0">
      <selection activeCell="D5" sqref="D5"/>
    </sheetView>
  </sheetViews>
  <sheetFormatPr defaultRowHeight="12.75"/>
  <cols>
    <col min="2" max="2" width="11" bestFit="1" customWidth="1"/>
    <col min="3" max="3" width="17.85546875" customWidth="1"/>
    <col min="4" max="4" width="12.28515625" bestFit="1" customWidth="1"/>
  </cols>
  <sheetData>
    <row r="2" spans="3:4">
      <c r="C2" t="s">
        <v>0</v>
      </c>
      <c r="D2" s="2">
        <v>400000</v>
      </c>
    </row>
    <row r="3" spans="3:4">
      <c r="C3" t="s">
        <v>1</v>
      </c>
      <c r="D3">
        <v>180</v>
      </c>
    </row>
    <row r="4" spans="3:4">
      <c r="C4" t="s">
        <v>2</v>
      </c>
      <c r="D4" s="1">
        <v>0.06</v>
      </c>
    </row>
    <row r="5" spans="3:4">
      <c r="C5" t="s">
        <v>3</v>
      </c>
      <c r="D5" s="3">
        <f>-PMT(Annual_int_rate/12,Number_of_Months,Amt_Borrowed)</f>
        <v>3375.4273121938686</v>
      </c>
    </row>
  </sheetData>
  <scenarios current="2" sqref="D5">
    <scenario name="Lowest payment" locked="1" count="3" user="Tech Services" comment="Created by Tech Services on 8/17/2003">
      <inputCells r="D2" val="300000" numFmtId="44"/>
      <inputCells r="D3" val="360"/>
      <inputCells r="D4" val="0.04" numFmtId="9"/>
    </scenario>
    <scenario name="Most likely payment" locked="1" count="3" user="Tech Services" comment="Created by Tech Services on 8/17/2003">
      <inputCells r="D2" val="400000" numFmtId="44"/>
      <inputCells r="D3" val="240"/>
      <inputCells r="D4" val="0.06" numFmtId="9"/>
    </scenario>
    <scenario name="Highest payment" locked="1" count="3" user="Tech Services" comment="Created by Tech Services on 8/17/2003">
      <inputCells r="D2" val="550000" numFmtId="44"/>
      <inputCells r="D3" val="180"/>
      <inputCells r="D4" val="0.08" numFmtId="9"/>
    </scenario>
  </scenario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ABA6953-328B-4E2A-9814-99F07FA4EEAD}"/>
</file>

<file path=customXml/itemProps2.xml><?xml version="1.0" encoding="utf-8"?>
<ds:datastoreItem xmlns:ds="http://schemas.openxmlformats.org/officeDocument/2006/customXml" ds:itemID="{ADCD8058-E744-465E-9628-7D6526569504}"/>
</file>

<file path=customXml/itemProps3.xml><?xml version="1.0" encoding="utf-8"?>
<ds:datastoreItem xmlns:ds="http://schemas.openxmlformats.org/officeDocument/2006/customXml" ds:itemID="{E7401B60-FCC1-4375-B797-53B96936FAC5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Scenario Summary</vt:lpstr>
      <vt:lpstr>Sheet1</vt:lpstr>
      <vt:lpstr>Sheet2</vt:lpstr>
      <vt:lpstr>Sheet3</vt:lpstr>
      <vt:lpstr>Amt_Borrowed</vt:lpstr>
      <vt:lpstr>Annual_int_rate</vt:lpstr>
      <vt:lpstr>Number_of_Months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2007-03-10T15:28:38Z</dcterms:created>
  <dcterms:modified xsi:type="dcterms:W3CDTF">2007-03-10T15:28:38Z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